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carpente\Desktop\Carpenter\Venture\Sustainable Harbors\Twin Cities\Charrette Planning and Information\"/>
    </mc:Choice>
  </mc:AlternateContent>
  <bookViews>
    <workbookView xWindow="336" yWindow="156" windowWidth="13404" windowHeight="13596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D30" i="1"/>
  <c r="E30" i="1"/>
  <c r="F30" i="1"/>
  <c r="G30" i="1"/>
  <c r="H30" i="1"/>
  <c r="I30" i="1"/>
  <c r="J30" i="1"/>
  <c r="K30" i="1"/>
  <c r="L30" i="1"/>
  <c r="M30" i="1"/>
  <c r="C39" i="1"/>
  <c r="C30" i="1"/>
  <c r="D23" i="1"/>
  <c r="E23" i="1"/>
  <c r="F23" i="1"/>
  <c r="G23" i="1"/>
  <c r="H23" i="1"/>
  <c r="I23" i="1"/>
  <c r="J23" i="1"/>
  <c r="K23" i="1"/>
  <c r="L23" i="1"/>
  <c r="M23" i="1"/>
  <c r="D13" i="1"/>
  <c r="E13" i="1"/>
  <c r="F13" i="1"/>
  <c r="G13" i="1"/>
  <c r="H13" i="1"/>
  <c r="I13" i="1"/>
  <c r="J13" i="1"/>
  <c r="K13" i="1"/>
  <c r="L13" i="1"/>
  <c r="M13" i="1"/>
  <c r="C23" i="1"/>
  <c r="C13" i="1"/>
</calcChain>
</file>

<file path=xl/sharedStrings.xml><?xml version="1.0" encoding="utf-8"?>
<sst xmlns="http://schemas.openxmlformats.org/spreadsheetml/2006/main" count="120" uniqueCount="85">
  <si>
    <t>HOUSING</t>
  </si>
  <si>
    <t>COMMERCIAL</t>
  </si>
  <si>
    <t>CULTURE</t>
  </si>
  <si>
    <t>RECREATION</t>
  </si>
  <si>
    <t>OUTER HARBOR</t>
  </si>
  <si>
    <t>INNER HARBOR</t>
  </si>
  <si>
    <t>FISHERMAN'S WARF</t>
  </si>
  <si>
    <t>MARINA ISLAND</t>
  </si>
  <si>
    <t>RIVERVIEW DRIVE</t>
  </si>
  <si>
    <t>North</t>
  </si>
  <si>
    <t>South</t>
  </si>
  <si>
    <t>West</t>
  </si>
  <si>
    <t>East</t>
  </si>
  <si>
    <t>Central</t>
  </si>
  <si>
    <t>TOTAL HOUSING</t>
  </si>
  <si>
    <t>TOTAL COMMERCIAL</t>
  </si>
  <si>
    <t>TYPE</t>
  </si>
  <si>
    <t>TOTAL CULTURE</t>
  </si>
  <si>
    <t>TOTAL RECREATION</t>
  </si>
  <si>
    <t>Single Family Housing</t>
  </si>
  <si>
    <t>Entry Level Housing</t>
  </si>
  <si>
    <t>Senior Housing</t>
  </si>
  <si>
    <t>Apartments</t>
  </si>
  <si>
    <t>Townhomes</t>
  </si>
  <si>
    <t>Condos</t>
  </si>
  <si>
    <t>Design Your Own</t>
  </si>
  <si>
    <t>Unreadable</t>
  </si>
  <si>
    <t>Restaurants</t>
  </si>
  <si>
    <t>Retail</t>
  </si>
  <si>
    <t>Mixed Use</t>
  </si>
  <si>
    <t>Grocery Store</t>
  </si>
  <si>
    <t>Incubator Space (Job Training, Etc.)</t>
  </si>
  <si>
    <t>Commercial Shipping</t>
  </si>
  <si>
    <t>Water Taxi</t>
  </si>
  <si>
    <t>Art / Murals</t>
  </si>
  <si>
    <t>Cultural Center</t>
  </si>
  <si>
    <t>Streetscape Amenities (Benches, Lighting, Etc.)</t>
  </si>
  <si>
    <t>Entertainment Venue</t>
  </si>
  <si>
    <t>Parks / Greenspace</t>
  </si>
  <si>
    <t>Fishing</t>
  </si>
  <si>
    <t>Bike Share</t>
  </si>
  <si>
    <t>Marina</t>
  </si>
  <si>
    <t>Transient Boat Slips</t>
  </si>
  <si>
    <t>Wildlife Habitat</t>
  </si>
  <si>
    <t>COM - 38</t>
  </si>
  <si>
    <t>COM - 22</t>
  </si>
  <si>
    <t>COM - 31 / REC - 31</t>
  </si>
  <si>
    <t>COM - 26</t>
  </si>
  <si>
    <t>COM - 18</t>
  </si>
  <si>
    <t>REC - 18</t>
  </si>
  <si>
    <t>REC - 25</t>
  </si>
  <si>
    <t>COM - 31</t>
  </si>
  <si>
    <t>COM - 39</t>
  </si>
  <si>
    <t>HOUS - 15</t>
  </si>
  <si>
    <t>CUL - 14</t>
  </si>
  <si>
    <t>REC - 29</t>
  </si>
  <si>
    <t>HOUS - 16</t>
  </si>
  <si>
    <t>REC - 9</t>
  </si>
  <si>
    <t>HOUS - 13</t>
  </si>
  <si>
    <t>COM - 14</t>
  </si>
  <si>
    <t>HOUS - 12</t>
  </si>
  <si>
    <t>REC - 13</t>
  </si>
  <si>
    <t>CUL - 10 / REC - 10</t>
  </si>
  <si>
    <t>CUL - 10</t>
  </si>
  <si>
    <t>HOUS - 9</t>
  </si>
  <si>
    <t>HOUS - 3</t>
  </si>
  <si>
    <t>CUL - 17</t>
  </si>
  <si>
    <t>CUL - 6</t>
  </si>
  <si>
    <t>HOUS - 1</t>
  </si>
  <si>
    <t>MOST</t>
  </si>
  <si>
    <t>LEAST</t>
  </si>
  <si>
    <t>2ND MOST</t>
  </si>
  <si>
    <t>3RD MOST</t>
  </si>
  <si>
    <t>LAND USES RANKED FROM MOST TO LEAST POPULAR FOR EACH REGION</t>
  </si>
  <si>
    <t>CUL - 9</t>
  </si>
  <si>
    <t>HOUS - 6</t>
  </si>
  <si>
    <t>COM - 7</t>
  </si>
  <si>
    <t>CUL - 4</t>
  </si>
  <si>
    <t>HOUS - 8</t>
  </si>
  <si>
    <t>REC - 14</t>
  </si>
  <si>
    <t>HOUS - 24</t>
  </si>
  <si>
    <t>CUL - 13</t>
  </si>
  <si>
    <t>COM - 11</t>
  </si>
  <si>
    <t>TWIN CITIES VISIONING CHARRETTE - DATA TABLE</t>
  </si>
  <si>
    <t>HOUS - 25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</si>
</sst>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i/>
      <sz val="12"/>
      <color theme="1"/>
      <name val="Calibri"/>
      <scheme val="minor"/>
    </font>
    <font>
      <sz val="18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F8E"/>
        <bgColor indexed="64"/>
      </patternFill>
    </fill>
    <fill>
      <patternFill patternType="solid">
        <fgColor rgb="FFFC4A31"/>
        <bgColor indexed="64"/>
      </patternFill>
    </fill>
    <fill>
      <patternFill patternType="solid">
        <fgColor rgb="FFFEAB8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6D91A"/>
        <bgColor indexed="64"/>
      </patternFill>
    </fill>
    <fill>
      <patternFill patternType="solid">
        <fgColor rgb="FF9FFF96"/>
        <bgColor indexed="64"/>
      </patternFill>
    </fill>
    <fill>
      <patternFill patternType="solid">
        <fgColor rgb="FFF99A74"/>
        <bgColor indexed="64"/>
      </patternFill>
    </fill>
    <fill>
      <patternFill patternType="solid">
        <fgColor rgb="FF92FF85"/>
        <bgColor indexed="64"/>
      </patternFill>
    </fill>
    <fill>
      <patternFill patternType="solid">
        <fgColor rgb="FFB9CFEE"/>
        <bgColor indexed="64"/>
      </patternFill>
    </fill>
    <fill>
      <patternFill patternType="solid">
        <fgColor rgb="FFF3FF7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0" borderId="0" xfId="0" applyFill="1"/>
    <xf numFmtId="0" fontId="0" fillId="0" borderId="0" xfId="0" applyFill="1" applyBorder="1"/>
    <xf numFmtId="0" fontId="0" fillId="7" borderId="1" xfId="0" applyFill="1" applyBorder="1"/>
    <xf numFmtId="0" fontId="0" fillId="7" borderId="2" xfId="0" applyFill="1" applyBorder="1"/>
    <xf numFmtId="0" fontId="0" fillId="9" borderId="1" xfId="0" applyFill="1" applyBorder="1"/>
    <xf numFmtId="0" fontId="0" fillId="9" borderId="2" xfId="0" applyFill="1" applyBorder="1"/>
    <xf numFmtId="0" fontId="0" fillId="0" borderId="4" xfId="0" applyBorder="1" applyAlignment="1">
      <alignment horizontal="center" vertical="center"/>
    </xf>
    <xf numFmtId="0" fontId="0" fillId="3" borderId="4" xfId="0" applyFill="1" applyBorder="1"/>
    <xf numFmtId="0" fontId="0" fillId="3" borderId="6" xfId="0" applyFill="1" applyBorder="1"/>
    <xf numFmtId="0" fontId="0" fillId="5" borderId="4" xfId="0" applyFill="1" applyBorder="1"/>
    <xf numFmtId="0" fontId="0" fillId="5" borderId="5" xfId="0" applyFill="1" applyBorder="1"/>
    <xf numFmtId="0" fontId="0" fillId="7" borderId="4" xfId="0" applyFill="1" applyBorder="1"/>
    <xf numFmtId="0" fontId="0" fillId="7" borderId="5" xfId="0" applyFill="1" applyBorder="1"/>
    <xf numFmtId="0" fontId="0" fillId="9" borderId="4" xfId="0" applyFill="1" applyBorder="1"/>
    <xf numFmtId="0" fontId="0" fillId="9" borderId="5" xfId="0" applyFill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3" xfId="0" applyFill="1" applyBorder="1"/>
    <xf numFmtId="0" fontId="0" fillId="5" borderId="14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3" xfId="0" applyFill="1" applyBorder="1"/>
    <xf numFmtId="0" fontId="0" fillId="7" borderId="14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5" xfId="0" applyFill="1" applyBorder="1"/>
    <xf numFmtId="0" fontId="0" fillId="3" borderId="19" xfId="0" applyFill="1" applyBorder="1"/>
    <xf numFmtId="0" fontId="0" fillId="3" borderId="20" xfId="0" applyFill="1" applyBorder="1"/>
    <xf numFmtId="0" fontId="0" fillId="5" borderId="19" xfId="0" applyFill="1" applyBorder="1"/>
    <xf numFmtId="0" fontId="0" fillId="5" borderId="18" xfId="0" applyFill="1" applyBorder="1"/>
    <xf numFmtId="0" fontId="0" fillId="7" borderId="19" xfId="0" applyFill="1" applyBorder="1"/>
    <xf numFmtId="0" fontId="0" fillId="7" borderId="18" xfId="0" applyFill="1" applyBorder="1"/>
    <xf numFmtId="0" fontId="0" fillId="9" borderId="19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2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3" xfId="0" applyFill="1" applyBorder="1"/>
    <xf numFmtId="0" fontId="0" fillId="7" borderId="2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3" xfId="0" applyFill="1" applyBorder="1"/>
    <xf numFmtId="0" fontId="0" fillId="9" borderId="20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8" xfId="0" applyFill="1" applyBorder="1"/>
    <xf numFmtId="0" fontId="0" fillId="3" borderId="15" xfId="0" applyFill="1" applyBorder="1"/>
    <xf numFmtId="0" fontId="0" fillId="5" borderId="15" xfId="0" applyFill="1" applyBorder="1"/>
    <xf numFmtId="0" fontId="0" fillId="7" borderId="15" xfId="0" applyFill="1" applyBorder="1"/>
    <xf numFmtId="0" fontId="0" fillId="3" borderId="22" xfId="0" applyFill="1" applyBorder="1"/>
    <xf numFmtId="0" fontId="0" fillId="5" borderId="6" xfId="0" applyFill="1" applyBorder="1"/>
    <xf numFmtId="0" fontId="0" fillId="5" borderId="22" xfId="0" applyFill="1" applyBorder="1"/>
    <xf numFmtId="0" fontId="0" fillId="7" borderId="6" xfId="0" applyFill="1" applyBorder="1"/>
    <xf numFmtId="0" fontId="0" fillId="7" borderId="22" xfId="0" applyFill="1" applyBorder="1"/>
    <xf numFmtId="0" fontId="0" fillId="9" borderId="6" xfId="0" applyFill="1" applyBorder="1"/>
    <xf numFmtId="0" fontId="0" fillId="9" borderId="22" xfId="0" applyFill="1" applyBorder="1"/>
    <xf numFmtId="0" fontId="0" fillId="0" borderId="0" xfId="0" applyBorder="1"/>
    <xf numFmtId="0" fontId="0" fillId="0" borderId="25" xfId="0" applyBorder="1"/>
    <xf numFmtId="0" fontId="1" fillId="0" borderId="10" xfId="0" applyFont="1" applyBorder="1" applyAlignment="1">
      <alignment horizontal="center" vertical="center"/>
    </xf>
    <xf numFmtId="0" fontId="0" fillId="2" borderId="10" xfId="0" applyFill="1" applyBorder="1"/>
    <xf numFmtId="0" fontId="0" fillId="4" borderId="14" xfId="0" applyFill="1" applyBorder="1"/>
    <xf numFmtId="0" fontId="0" fillId="4" borderId="10" xfId="0" applyFill="1" applyBorder="1"/>
    <xf numFmtId="0" fontId="0" fillId="6" borderId="14" xfId="0" applyFill="1" applyBorder="1"/>
    <xf numFmtId="0" fontId="0" fillId="6" borderId="10" xfId="0" applyFill="1" applyBorder="1"/>
    <xf numFmtId="0" fontId="0" fillId="8" borderId="14" xfId="0" applyFill="1" applyBorder="1"/>
    <xf numFmtId="0" fontId="0" fillId="8" borderId="10" xfId="0" applyFill="1" applyBorder="1"/>
    <xf numFmtId="0" fontId="0" fillId="0" borderId="2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6" xfId="0" applyBorder="1" applyAlignment="1">
      <alignment wrapText="1"/>
    </xf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0" fillId="11" borderId="26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1" borderId="19" xfId="0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12" borderId="27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2" borderId="19" xfId="0" applyFill="1" applyBorder="1" applyAlignment="1">
      <alignment wrapText="1"/>
    </xf>
    <xf numFmtId="0" fontId="0" fillId="12" borderId="26" xfId="0" applyFill="1" applyBorder="1" applyAlignment="1">
      <alignment wrapText="1"/>
    </xf>
    <xf numFmtId="0" fontId="0" fillId="12" borderId="23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3" borderId="27" xfId="0" applyFill="1" applyBorder="1" applyAlignment="1">
      <alignment wrapText="1"/>
    </xf>
    <xf numFmtId="0" fontId="0" fillId="13" borderId="26" xfId="0" applyFill="1" applyBorder="1" applyAlignment="1">
      <alignment wrapText="1"/>
    </xf>
    <xf numFmtId="0" fontId="0" fillId="13" borderId="9" xfId="0" applyFill="1" applyBorder="1" applyAlignment="1">
      <alignment wrapText="1"/>
    </xf>
    <xf numFmtId="0" fontId="0" fillId="13" borderId="23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29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5" fillId="0" borderId="0" xfId="0" applyFont="1" applyBorder="1"/>
    <xf numFmtId="0" fontId="1" fillId="8" borderId="23" xfId="0" applyFont="1" applyFill="1" applyBorder="1" applyAlignment="1">
      <alignment horizontal="right" vertical="center" wrapText="1"/>
    </xf>
    <xf numFmtId="0" fontId="1" fillId="8" borderId="26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right" vertical="center" wrapText="1"/>
    </xf>
    <xf numFmtId="0" fontId="1" fillId="6" borderId="23" xfId="0" applyFont="1" applyFill="1" applyBorder="1" applyAlignment="1">
      <alignment horizontal="right" vertical="center" wrapText="1"/>
    </xf>
    <xf numFmtId="0" fontId="1" fillId="6" borderId="26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6" borderId="2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46" sqref="E46"/>
    </sheetView>
  </sheetViews>
  <sheetFormatPr defaultColWidth="11.19921875" defaultRowHeight="15.6"/>
  <cols>
    <col min="1" max="1" width="5.296875" customWidth="1"/>
    <col min="2" max="2" width="39.19921875" style="71" bestFit="1" customWidth="1"/>
    <col min="8" max="8" width="12.296875" customWidth="1"/>
  </cols>
  <sheetData>
    <row r="1" spans="1:13" ht="23.4">
      <c r="A1" s="112" t="s">
        <v>83</v>
      </c>
      <c r="B1" s="112"/>
    </row>
    <row r="2" spans="1:13" ht="16.2" thickBot="1"/>
    <row r="3" spans="1:13">
      <c r="A3" s="71"/>
      <c r="B3" s="72"/>
      <c r="C3" s="137" t="s">
        <v>4</v>
      </c>
      <c r="D3" s="116"/>
      <c r="E3" s="115" t="s">
        <v>5</v>
      </c>
      <c r="F3" s="117"/>
      <c r="G3" s="116"/>
      <c r="H3" s="122" t="s">
        <v>6</v>
      </c>
      <c r="I3" s="115" t="s">
        <v>7</v>
      </c>
      <c r="J3" s="116"/>
      <c r="K3" s="115" t="s">
        <v>8</v>
      </c>
      <c r="L3" s="117"/>
      <c r="M3" s="116"/>
    </row>
    <row r="4" spans="1:13">
      <c r="A4" s="1"/>
      <c r="B4" s="73" t="s">
        <v>16</v>
      </c>
      <c r="C4" s="13" t="s">
        <v>9</v>
      </c>
      <c r="D4" s="23" t="s">
        <v>10</v>
      </c>
      <c r="E4" s="22" t="s">
        <v>9</v>
      </c>
      <c r="F4" s="2" t="s">
        <v>13</v>
      </c>
      <c r="G4" s="23" t="s">
        <v>10</v>
      </c>
      <c r="H4" s="123"/>
      <c r="I4" s="22" t="s">
        <v>11</v>
      </c>
      <c r="J4" s="23" t="s">
        <v>12</v>
      </c>
      <c r="K4" s="22" t="s">
        <v>9</v>
      </c>
      <c r="L4" s="2" t="s">
        <v>13</v>
      </c>
      <c r="M4" s="23" t="s">
        <v>10</v>
      </c>
    </row>
    <row r="5" spans="1:13">
      <c r="A5" s="130" t="s">
        <v>0</v>
      </c>
      <c r="B5" s="74" t="s">
        <v>19</v>
      </c>
      <c r="C5" s="14">
        <v>1</v>
      </c>
      <c r="D5" s="25">
        <v>0</v>
      </c>
      <c r="E5" s="24">
        <v>3</v>
      </c>
      <c r="F5" s="3">
        <v>1</v>
      </c>
      <c r="G5" s="25">
        <v>1</v>
      </c>
      <c r="H5" s="39">
        <v>1</v>
      </c>
      <c r="I5" s="24">
        <v>4</v>
      </c>
      <c r="J5" s="25">
        <v>1</v>
      </c>
      <c r="K5" s="24">
        <v>1</v>
      </c>
      <c r="L5" s="3">
        <v>4</v>
      </c>
      <c r="M5" s="25">
        <v>4</v>
      </c>
    </row>
    <row r="6" spans="1:13">
      <c r="A6" s="130"/>
      <c r="B6" s="74" t="s">
        <v>20</v>
      </c>
      <c r="C6" s="14">
        <v>0</v>
      </c>
      <c r="D6" s="25">
        <v>0</v>
      </c>
      <c r="E6" s="24">
        <v>2</v>
      </c>
      <c r="F6" s="3">
        <v>0</v>
      </c>
      <c r="G6" s="25">
        <v>0</v>
      </c>
      <c r="H6" s="39">
        <v>1</v>
      </c>
      <c r="I6" s="24">
        <v>1</v>
      </c>
      <c r="J6" s="25">
        <v>1</v>
      </c>
      <c r="K6" s="24">
        <v>1</v>
      </c>
      <c r="L6" s="3">
        <v>5</v>
      </c>
      <c r="M6" s="25">
        <v>2</v>
      </c>
    </row>
    <row r="7" spans="1:13">
      <c r="A7" s="130"/>
      <c r="B7" s="74" t="s">
        <v>21</v>
      </c>
      <c r="C7" s="14">
        <v>1</v>
      </c>
      <c r="D7" s="25">
        <v>1</v>
      </c>
      <c r="E7" s="24">
        <v>2</v>
      </c>
      <c r="F7" s="3">
        <v>0</v>
      </c>
      <c r="G7" s="25">
        <v>2</v>
      </c>
      <c r="H7" s="39">
        <v>0</v>
      </c>
      <c r="I7" s="24">
        <v>0</v>
      </c>
      <c r="J7" s="25">
        <v>2</v>
      </c>
      <c r="K7" s="24">
        <v>3</v>
      </c>
      <c r="L7" s="3">
        <v>3</v>
      </c>
      <c r="M7" s="25">
        <v>2</v>
      </c>
    </row>
    <row r="8" spans="1:13">
      <c r="A8" s="130"/>
      <c r="B8" s="74" t="s">
        <v>22</v>
      </c>
      <c r="C8" s="14">
        <v>3</v>
      </c>
      <c r="D8" s="25">
        <v>0</v>
      </c>
      <c r="E8" s="24">
        <v>6</v>
      </c>
      <c r="F8" s="3">
        <v>0</v>
      </c>
      <c r="G8" s="25">
        <v>1</v>
      </c>
      <c r="H8" s="39">
        <v>0</v>
      </c>
      <c r="I8" s="24">
        <v>0</v>
      </c>
      <c r="J8" s="25">
        <v>1</v>
      </c>
      <c r="K8" s="24">
        <v>5</v>
      </c>
      <c r="L8" s="3">
        <v>2</v>
      </c>
      <c r="M8" s="25">
        <v>3</v>
      </c>
    </row>
    <row r="9" spans="1:13">
      <c r="A9" s="130"/>
      <c r="B9" s="74" t="s">
        <v>23</v>
      </c>
      <c r="C9" s="14">
        <v>1</v>
      </c>
      <c r="D9" s="25">
        <v>0</v>
      </c>
      <c r="E9" s="24">
        <v>4</v>
      </c>
      <c r="F9" s="3">
        <v>0</v>
      </c>
      <c r="G9" s="25">
        <v>1</v>
      </c>
      <c r="H9" s="39">
        <v>2</v>
      </c>
      <c r="I9" s="24">
        <v>4</v>
      </c>
      <c r="J9" s="25">
        <v>1</v>
      </c>
      <c r="K9" s="24">
        <v>2</v>
      </c>
      <c r="L9" s="3">
        <v>5</v>
      </c>
      <c r="M9" s="25">
        <v>2</v>
      </c>
    </row>
    <row r="10" spans="1:13">
      <c r="A10" s="130"/>
      <c r="B10" s="74" t="s">
        <v>24</v>
      </c>
      <c r="C10" s="14">
        <v>2</v>
      </c>
      <c r="D10" s="25">
        <v>2</v>
      </c>
      <c r="E10" s="24">
        <v>8</v>
      </c>
      <c r="F10" s="3">
        <v>0</v>
      </c>
      <c r="G10" s="25">
        <v>7</v>
      </c>
      <c r="H10" s="39">
        <v>1</v>
      </c>
      <c r="I10" s="24">
        <v>4</v>
      </c>
      <c r="J10" s="25">
        <v>2</v>
      </c>
      <c r="K10" s="24">
        <v>4</v>
      </c>
      <c r="L10" s="3">
        <v>5</v>
      </c>
      <c r="M10" s="25">
        <v>2</v>
      </c>
    </row>
    <row r="11" spans="1:13">
      <c r="A11" s="130"/>
      <c r="B11" s="74" t="s">
        <v>25</v>
      </c>
      <c r="C11" s="14">
        <v>1</v>
      </c>
      <c r="D11" s="25">
        <v>0</v>
      </c>
      <c r="E11" s="24">
        <v>0</v>
      </c>
      <c r="F11" s="3">
        <v>0</v>
      </c>
      <c r="G11" s="25">
        <v>0</v>
      </c>
      <c r="H11" s="39">
        <v>1</v>
      </c>
      <c r="I11" s="24">
        <v>0</v>
      </c>
      <c r="J11" s="25">
        <v>0</v>
      </c>
      <c r="K11" s="24">
        <v>0</v>
      </c>
      <c r="L11" s="3">
        <v>0</v>
      </c>
      <c r="M11" s="25">
        <v>0</v>
      </c>
    </row>
    <row r="12" spans="1:13" ht="16.2" thickBot="1">
      <c r="A12" s="130"/>
      <c r="B12" s="74" t="s">
        <v>26</v>
      </c>
      <c r="C12" s="15">
        <v>0</v>
      </c>
      <c r="D12" s="27">
        <v>0</v>
      </c>
      <c r="E12" s="26">
        <v>0</v>
      </c>
      <c r="F12" s="4">
        <v>0</v>
      </c>
      <c r="G12" s="27">
        <v>0</v>
      </c>
      <c r="H12" s="40">
        <v>0</v>
      </c>
      <c r="I12" s="26">
        <v>0</v>
      </c>
      <c r="J12" s="27">
        <v>0</v>
      </c>
      <c r="K12" s="26">
        <v>0</v>
      </c>
      <c r="L12" s="4">
        <v>0</v>
      </c>
      <c r="M12" s="27">
        <v>0</v>
      </c>
    </row>
    <row r="13" spans="1:13" ht="16.8" thickTop="1" thickBot="1">
      <c r="A13" s="126" t="s">
        <v>14</v>
      </c>
      <c r="B13" s="127"/>
      <c r="C13" s="64">
        <f>SUM(C5:C12)</f>
        <v>9</v>
      </c>
      <c r="D13" s="61">
        <f t="shared" ref="D13:M13" si="0">SUM(D5:D12)</f>
        <v>3</v>
      </c>
      <c r="E13" s="61">
        <f t="shared" si="0"/>
        <v>25</v>
      </c>
      <c r="F13" s="61">
        <f t="shared" si="0"/>
        <v>1</v>
      </c>
      <c r="G13" s="61">
        <f t="shared" si="0"/>
        <v>12</v>
      </c>
      <c r="H13" s="61">
        <f t="shared" si="0"/>
        <v>6</v>
      </c>
      <c r="I13" s="61">
        <f t="shared" si="0"/>
        <v>13</v>
      </c>
      <c r="J13" s="61">
        <f t="shared" si="0"/>
        <v>8</v>
      </c>
      <c r="K13" s="61">
        <f t="shared" si="0"/>
        <v>16</v>
      </c>
      <c r="L13" s="61">
        <f t="shared" si="0"/>
        <v>24</v>
      </c>
      <c r="M13" s="61">
        <f t="shared" si="0"/>
        <v>15</v>
      </c>
    </row>
    <row r="14" spans="1:13">
      <c r="A14" s="131" t="s">
        <v>1</v>
      </c>
      <c r="B14" s="75" t="s">
        <v>27</v>
      </c>
      <c r="C14" s="17">
        <v>2</v>
      </c>
      <c r="D14" s="31">
        <v>0</v>
      </c>
      <c r="E14" s="30">
        <v>7</v>
      </c>
      <c r="F14" s="6">
        <v>7</v>
      </c>
      <c r="G14" s="31">
        <v>3</v>
      </c>
      <c r="H14" s="42">
        <v>2</v>
      </c>
      <c r="I14" s="30">
        <v>1</v>
      </c>
      <c r="J14" s="31">
        <v>3</v>
      </c>
      <c r="K14" s="30">
        <v>3</v>
      </c>
      <c r="L14" s="6">
        <v>10</v>
      </c>
      <c r="M14" s="31">
        <v>1</v>
      </c>
    </row>
    <row r="15" spans="1:13">
      <c r="A15" s="132"/>
      <c r="B15" s="76" t="s">
        <v>28</v>
      </c>
      <c r="C15" s="16">
        <v>3</v>
      </c>
      <c r="D15" s="29">
        <v>1</v>
      </c>
      <c r="E15" s="28">
        <v>3</v>
      </c>
      <c r="F15" s="5">
        <v>6</v>
      </c>
      <c r="G15" s="29">
        <v>2</v>
      </c>
      <c r="H15" s="41">
        <v>1</v>
      </c>
      <c r="I15" s="28">
        <v>1</v>
      </c>
      <c r="J15" s="29">
        <v>4</v>
      </c>
      <c r="K15" s="28">
        <v>3</v>
      </c>
      <c r="L15" s="5">
        <v>7</v>
      </c>
      <c r="M15" s="29">
        <v>1</v>
      </c>
    </row>
    <row r="16" spans="1:13">
      <c r="A16" s="132"/>
      <c r="B16" s="76" t="s">
        <v>29</v>
      </c>
      <c r="C16" s="16">
        <v>7</v>
      </c>
      <c r="D16" s="29">
        <v>2</v>
      </c>
      <c r="E16" s="28">
        <v>4</v>
      </c>
      <c r="F16" s="5">
        <v>2</v>
      </c>
      <c r="G16" s="29">
        <v>4</v>
      </c>
      <c r="H16" s="41">
        <v>0</v>
      </c>
      <c r="I16" s="28">
        <v>3</v>
      </c>
      <c r="J16" s="29">
        <v>1</v>
      </c>
      <c r="K16" s="28">
        <v>5</v>
      </c>
      <c r="L16" s="5">
        <v>10</v>
      </c>
      <c r="M16" s="29">
        <v>2</v>
      </c>
    </row>
    <row r="17" spans="1:13">
      <c r="A17" s="132"/>
      <c r="B17" s="76" t="s">
        <v>30</v>
      </c>
      <c r="C17" s="16">
        <v>4</v>
      </c>
      <c r="D17" s="29">
        <v>1</v>
      </c>
      <c r="E17" s="28">
        <v>2</v>
      </c>
      <c r="F17" s="5">
        <v>0</v>
      </c>
      <c r="G17" s="29">
        <v>2</v>
      </c>
      <c r="H17" s="41">
        <v>0</v>
      </c>
      <c r="I17" s="28">
        <v>1</v>
      </c>
      <c r="J17" s="29">
        <v>4</v>
      </c>
      <c r="K17" s="28">
        <v>9</v>
      </c>
      <c r="L17" s="5">
        <v>2</v>
      </c>
      <c r="M17" s="29">
        <v>2</v>
      </c>
    </row>
    <row r="18" spans="1:13">
      <c r="A18" s="132"/>
      <c r="B18" s="76" t="s">
        <v>31</v>
      </c>
      <c r="C18" s="16">
        <v>1</v>
      </c>
      <c r="D18" s="29">
        <v>0</v>
      </c>
      <c r="E18" s="28">
        <v>0</v>
      </c>
      <c r="F18" s="5">
        <v>0</v>
      </c>
      <c r="G18" s="29">
        <v>0</v>
      </c>
      <c r="H18" s="41">
        <v>1</v>
      </c>
      <c r="I18" s="28">
        <v>0</v>
      </c>
      <c r="J18" s="29">
        <v>0</v>
      </c>
      <c r="K18" s="28">
        <v>2</v>
      </c>
      <c r="L18" s="5">
        <v>1</v>
      </c>
      <c r="M18" s="29">
        <v>0</v>
      </c>
    </row>
    <row r="19" spans="1:13">
      <c r="A19" s="132"/>
      <c r="B19" s="76" t="s">
        <v>32</v>
      </c>
      <c r="C19" s="16">
        <v>11</v>
      </c>
      <c r="D19" s="29">
        <v>0</v>
      </c>
      <c r="E19" s="28">
        <v>1</v>
      </c>
      <c r="F19" s="5">
        <v>5</v>
      </c>
      <c r="G19" s="29">
        <v>0</v>
      </c>
      <c r="H19" s="41">
        <v>0</v>
      </c>
      <c r="I19" s="28">
        <v>0</v>
      </c>
      <c r="J19" s="29">
        <v>1</v>
      </c>
      <c r="K19" s="28">
        <v>0</v>
      </c>
      <c r="L19" s="5">
        <v>0</v>
      </c>
      <c r="M19" s="29">
        <v>0</v>
      </c>
    </row>
    <row r="20" spans="1:13">
      <c r="A20" s="132"/>
      <c r="B20" s="76" t="s">
        <v>33</v>
      </c>
      <c r="C20" s="16">
        <v>10</v>
      </c>
      <c r="D20" s="29">
        <v>14</v>
      </c>
      <c r="E20" s="28">
        <v>10</v>
      </c>
      <c r="F20" s="5">
        <v>4</v>
      </c>
      <c r="G20" s="29">
        <v>3</v>
      </c>
      <c r="H20" s="41">
        <v>10</v>
      </c>
      <c r="I20" s="28">
        <v>1</v>
      </c>
      <c r="J20" s="29">
        <v>5</v>
      </c>
      <c r="K20" s="28">
        <v>2</v>
      </c>
      <c r="L20" s="5">
        <v>8</v>
      </c>
      <c r="M20" s="29">
        <v>5</v>
      </c>
    </row>
    <row r="21" spans="1:13">
      <c r="A21" s="132"/>
      <c r="B21" s="76" t="s">
        <v>25</v>
      </c>
      <c r="C21" s="16">
        <v>0</v>
      </c>
      <c r="D21" s="29">
        <v>4</v>
      </c>
      <c r="E21" s="28">
        <v>3</v>
      </c>
      <c r="F21" s="5">
        <v>1</v>
      </c>
      <c r="G21" s="29">
        <v>2</v>
      </c>
      <c r="H21" s="41">
        <v>0</v>
      </c>
      <c r="I21" s="28">
        <v>0</v>
      </c>
      <c r="J21" s="29">
        <v>0</v>
      </c>
      <c r="K21" s="28">
        <v>3</v>
      </c>
      <c r="L21" s="5">
        <v>1</v>
      </c>
      <c r="M21" s="29">
        <v>0</v>
      </c>
    </row>
    <row r="22" spans="1:13" ht="16.2" thickBot="1">
      <c r="A22" s="132"/>
      <c r="B22" s="76" t="s">
        <v>26</v>
      </c>
      <c r="C22" s="65">
        <v>0</v>
      </c>
      <c r="D22" s="47">
        <v>0</v>
      </c>
      <c r="E22" s="46">
        <v>1</v>
      </c>
      <c r="F22" s="48">
        <v>1</v>
      </c>
      <c r="G22" s="47">
        <v>2</v>
      </c>
      <c r="H22" s="49">
        <v>0</v>
      </c>
      <c r="I22" s="46">
        <v>0</v>
      </c>
      <c r="J22" s="47">
        <v>0</v>
      </c>
      <c r="K22" s="46">
        <v>4</v>
      </c>
      <c r="L22" s="48">
        <v>0</v>
      </c>
      <c r="M22" s="47">
        <v>0</v>
      </c>
    </row>
    <row r="23" spans="1:13" ht="16.8" thickTop="1" thickBot="1">
      <c r="A23" s="124" t="s">
        <v>15</v>
      </c>
      <c r="B23" s="125"/>
      <c r="C23" s="66">
        <f>SUM(C14:C22)</f>
        <v>38</v>
      </c>
      <c r="D23" s="62">
        <f t="shared" ref="D23:M23" si="1">SUM(D14:D22)</f>
        <v>22</v>
      </c>
      <c r="E23" s="62">
        <f t="shared" si="1"/>
        <v>31</v>
      </c>
      <c r="F23" s="62">
        <f t="shared" si="1"/>
        <v>26</v>
      </c>
      <c r="G23" s="62">
        <f t="shared" si="1"/>
        <v>18</v>
      </c>
      <c r="H23" s="62">
        <f t="shared" si="1"/>
        <v>14</v>
      </c>
      <c r="I23" s="62">
        <f t="shared" si="1"/>
        <v>7</v>
      </c>
      <c r="J23" s="62">
        <f t="shared" si="1"/>
        <v>18</v>
      </c>
      <c r="K23" s="62">
        <f t="shared" si="1"/>
        <v>31</v>
      </c>
      <c r="L23" s="62">
        <f t="shared" si="1"/>
        <v>39</v>
      </c>
      <c r="M23" s="62">
        <f t="shared" si="1"/>
        <v>11</v>
      </c>
    </row>
    <row r="24" spans="1:13">
      <c r="A24" s="133" t="s">
        <v>2</v>
      </c>
      <c r="B24" s="77" t="s">
        <v>34</v>
      </c>
      <c r="C24" s="19">
        <v>0</v>
      </c>
      <c r="D24" s="35">
        <v>0</v>
      </c>
      <c r="E24" s="34">
        <v>2</v>
      </c>
      <c r="F24" s="10">
        <v>2</v>
      </c>
      <c r="G24" s="35">
        <v>2</v>
      </c>
      <c r="H24" s="44">
        <v>0</v>
      </c>
      <c r="I24" s="34">
        <v>1</v>
      </c>
      <c r="J24" s="35">
        <v>0</v>
      </c>
      <c r="K24" s="34">
        <v>2</v>
      </c>
      <c r="L24" s="10">
        <v>1</v>
      </c>
      <c r="M24" s="35">
        <v>2</v>
      </c>
    </row>
    <row r="25" spans="1:13">
      <c r="A25" s="134"/>
      <c r="B25" s="78" t="s">
        <v>35</v>
      </c>
      <c r="C25" s="18">
        <v>1</v>
      </c>
      <c r="D25" s="33">
        <v>0</v>
      </c>
      <c r="E25" s="32">
        <v>2</v>
      </c>
      <c r="F25" s="9">
        <v>2</v>
      </c>
      <c r="G25" s="33">
        <v>1</v>
      </c>
      <c r="H25" s="43">
        <v>1</v>
      </c>
      <c r="I25" s="32">
        <v>0</v>
      </c>
      <c r="J25" s="33">
        <v>2</v>
      </c>
      <c r="K25" s="32">
        <v>5</v>
      </c>
      <c r="L25" s="9">
        <v>2</v>
      </c>
      <c r="M25" s="33">
        <v>2</v>
      </c>
    </row>
    <row r="26" spans="1:13">
      <c r="A26" s="134"/>
      <c r="B26" s="78" t="s">
        <v>36</v>
      </c>
      <c r="C26" s="18">
        <v>7</v>
      </c>
      <c r="D26" s="33">
        <v>5</v>
      </c>
      <c r="E26" s="32">
        <v>6</v>
      </c>
      <c r="F26" s="9">
        <v>0</v>
      </c>
      <c r="G26" s="33">
        <v>5</v>
      </c>
      <c r="H26" s="43">
        <v>5</v>
      </c>
      <c r="I26" s="32">
        <v>3</v>
      </c>
      <c r="J26" s="33">
        <v>1</v>
      </c>
      <c r="K26" s="32">
        <v>1</v>
      </c>
      <c r="L26" s="9">
        <v>8</v>
      </c>
      <c r="M26" s="33">
        <v>4</v>
      </c>
    </row>
    <row r="27" spans="1:13">
      <c r="A27" s="134"/>
      <c r="B27" s="78" t="s">
        <v>37</v>
      </c>
      <c r="C27" s="18">
        <v>1</v>
      </c>
      <c r="D27" s="33">
        <v>5</v>
      </c>
      <c r="E27" s="32">
        <v>5</v>
      </c>
      <c r="F27" s="9">
        <v>2</v>
      </c>
      <c r="G27" s="33">
        <v>2</v>
      </c>
      <c r="H27" s="43">
        <v>2</v>
      </c>
      <c r="I27" s="32">
        <v>0</v>
      </c>
      <c r="J27" s="33">
        <v>2</v>
      </c>
      <c r="K27" s="32">
        <v>1</v>
      </c>
      <c r="L27" s="9">
        <v>2</v>
      </c>
      <c r="M27" s="33">
        <v>6</v>
      </c>
    </row>
    <row r="28" spans="1:13">
      <c r="A28" s="134"/>
      <c r="B28" s="78" t="s">
        <v>25</v>
      </c>
      <c r="C28" s="18">
        <v>1</v>
      </c>
      <c r="D28" s="33">
        <v>0</v>
      </c>
      <c r="E28" s="32">
        <v>1</v>
      </c>
      <c r="F28" s="9">
        <v>0</v>
      </c>
      <c r="G28" s="33">
        <v>0</v>
      </c>
      <c r="H28" s="43">
        <v>1</v>
      </c>
      <c r="I28" s="32">
        <v>0</v>
      </c>
      <c r="J28" s="33">
        <v>1</v>
      </c>
      <c r="K28" s="32">
        <v>1</v>
      </c>
      <c r="L28" s="9">
        <v>0</v>
      </c>
      <c r="M28" s="33">
        <v>0</v>
      </c>
    </row>
    <row r="29" spans="1:13" ht="16.2" thickBot="1">
      <c r="A29" s="134"/>
      <c r="B29" s="78" t="s">
        <v>26</v>
      </c>
      <c r="C29" s="67">
        <v>0</v>
      </c>
      <c r="D29" s="51">
        <v>0</v>
      </c>
      <c r="E29" s="50">
        <v>1</v>
      </c>
      <c r="F29" s="52">
        <v>0</v>
      </c>
      <c r="G29" s="51">
        <v>0</v>
      </c>
      <c r="H29" s="53">
        <v>0</v>
      </c>
      <c r="I29" s="50">
        <v>0</v>
      </c>
      <c r="J29" s="51">
        <v>0</v>
      </c>
      <c r="K29" s="50">
        <v>0</v>
      </c>
      <c r="L29" s="52">
        <v>0</v>
      </c>
      <c r="M29" s="51">
        <v>0</v>
      </c>
    </row>
    <row r="30" spans="1:13" ht="16.8" thickTop="1" thickBot="1">
      <c r="A30" s="128" t="s">
        <v>17</v>
      </c>
      <c r="B30" s="129"/>
      <c r="C30" s="68">
        <f>SUM(C24:C29)</f>
        <v>10</v>
      </c>
      <c r="D30" s="63">
        <f t="shared" ref="D30:M30" si="2">SUM(D24:D29)</f>
        <v>10</v>
      </c>
      <c r="E30" s="63">
        <f t="shared" si="2"/>
        <v>17</v>
      </c>
      <c r="F30" s="63">
        <f t="shared" si="2"/>
        <v>6</v>
      </c>
      <c r="G30" s="63">
        <f t="shared" si="2"/>
        <v>10</v>
      </c>
      <c r="H30" s="63">
        <f t="shared" si="2"/>
        <v>9</v>
      </c>
      <c r="I30" s="63">
        <f t="shared" si="2"/>
        <v>4</v>
      </c>
      <c r="J30" s="63">
        <f t="shared" si="2"/>
        <v>6</v>
      </c>
      <c r="K30" s="63">
        <f t="shared" si="2"/>
        <v>10</v>
      </c>
      <c r="L30" s="63">
        <f t="shared" si="2"/>
        <v>13</v>
      </c>
      <c r="M30" s="63">
        <f t="shared" si="2"/>
        <v>14</v>
      </c>
    </row>
    <row r="31" spans="1:13">
      <c r="A31" s="135" t="s">
        <v>3</v>
      </c>
      <c r="B31" s="79" t="s">
        <v>38</v>
      </c>
      <c r="C31" s="21">
        <v>8</v>
      </c>
      <c r="D31" s="59">
        <v>1</v>
      </c>
      <c r="E31" s="58">
        <v>4</v>
      </c>
      <c r="F31" s="12">
        <v>5</v>
      </c>
      <c r="G31" s="59">
        <v>5</v>
      </c>
      <c r="H31" s="60">
        <v>6</v>
      </c>
      <c r="I31" s="58">
        <v>6</v>
      </c>
      <c r="J31" s="59">
        <v>2</v>
      </c>
      <c r="K31" s="58">
        <v>5</v>
      </c>
      <c r="L31" s="12">
        <v>8</v>
      </c>
      <c r="M31" s="59">
        <v>6</v>
      </c>
    </row>
    <row r="32" spans="1:13">
      <c r="A32" s="136"/>
      <c r="B32" s="80" t="s">
        <v>39</v>
      </c>
      <c r="C32" s="20">
        <v>0</v>
      </c>
      <c r="D32" s="37">
        <v>0</v>
      </c>
      <c r="E32" s="36">
        <v>7</v>
      </c>
      <c r="F32" s="11">
        <v>1</v>
      </c>
      <c r="G32" s="37">
        <v>2</v>
      </c>
      <c r="H32" s="45">
        <v>1</v>
      </c>
      <c r="I32" s="36">
        <v>3</v>
      </c>
      <c r="J32" s="37">
        <v>0</v>
      </c>
      <c r="K32" s="36">
        <v>3</v>
      </c>
      <c r="L32" s="11">
        <v>3</v>
      </c>
      <c r="M32" s="37">
        <v>0</v>
      </c>
    </row>
    <row r="33" spans="1:13">
      <c r="A33" s="136"/>
      <c r="B33" s="80" t="s">
        <v>40</v>
      </c>
      <c r="C33" s="20">
        <v>3</v>
      </c>
      <c r="D33" s="37">
        <v>5</v>
      </c>
      <c r="E33" s="36">
        <v>8</v>
      </c>
      <c r="F33" s="11">
        <v>1</v>
      </c>
      <c r="G33" s="37">
        <v>0</v>
      </c>
      <c r="H33" s="45">
        <v>5</v>
      </c>
      <c r="I33" s="36">
        <v>0</v>
      </c>
      <c r="J33" s="37">
        <v>3</v>
      </c>
      <c r="K33" s="36">
        <v>6</v>
      </c>
      <c r="L33" s="11">
        <v>2</v>
      </c>
      <c r="M33" s="37">
        <v>0</v>
      </c>
    </row>
    <row r="34" spans="1:13">
      <c r="A34" s="136"/>
      <c r="B34" s="80" t="s">
        <v>41</v>
      </c>
      <c r="C34" s="20">
        <v>4</v>
      </c>
      <c r="D34" s="37">
        <v>1</v>
      </c>
      <c r="E34" s="36">
        <v>1</v>
      </c>
      <c r="F34" s="11">
        <v>1</v>
      </c>
      <c r="G34" s="37">
        <v>0</v>
      </c>
      <c r="H34" s="45">
        <v>1</v>
      </c>
      <c r="I34" s="36">
        <v>3</v>
      </c>
      <c r="J34" s="37">
        <v>2</v>
      </c>
      <c r="K34" s="36">
        <v>0</v>
      </c>
      <c r="L34" s="11">
        <v>6</v>
      </c>
      <c r="M34" s="37">
        <v>0</v>
      </c>
    </row>
    <row r="35" spans="1:13">
      <c r="A35" s="136"/>
      <c r="B35" s="80" t="s">
        <v>42</v>
      </c>
      <c r="C35" s="20">
        <v>6</v>
      </c>
      <c r="D35" s="37">
        <v>3</v>
      </c>
      <c r="E35" s="36">
        <v>5</v>
      </c>
      <c r="F35" s="11">
        <v>5</v>
      </c>
      <c r="G35" s="37">
        <v>3</v>
      </c>
      <c r="H35" s="45">
        <v>1</v>
      </c>
      <c r="I35" s="36">
        <v>3</v>
      </c>
      <c r="J35" s="37">
        <v>1</v>
      </c>
      <c r="K35" s="36">
        <v>0</v>
      </c>
      <c r="L35" s="11">
        <v>7</v>
      </c>
      <c r="M35" s="37">
        <v>0</v>
      </c>
    </row>
    <row r="36" spans="1:13">
      <c r="A36" s="136"/>
      <c r="B36" s="80" t="s">
        <v>43</v>
      </c>
      <c r="C36" s="20">
        <v>0</v>
      </c>
      <c r="D36" s="37">
        <v>0</v>
      </c>
      <c r="E36" s="36">
        <v>5</v>
      </c>
      <c r="F36" s="11">
        <v>0</v>
      </c>
      <c r="G36" s="37">
        <v>0</v>
      </c>
      <c r="H36" s="45">
        <v>2</v>
      </c>
      <c r="I36" s="36">
        <v>8</v>
      </c>
      <c r="J36" s="37">
        <v>1</v>
      </c>
      <c r="K36" s="36">
        <v>0</v>
      </c>
      <c r="L36" s="11">
        <v>1</v>
      </c>
      <c r="M36" s="37">
        <v>1</v>
      </c>
    </row>
    <row r="37" spans="1:13">
      <c r="A37" s="136"/>
      <c r="B37" s="80" t="s">
        <v>25</v>
      </c>
      <c r="C37" s="20">
        <v>4</v>
      </c>
      <c r="D37" s="37">
        <v>0</v>
      </c>
      <c r="E37" s="36">
        <v>1</v>
      </c>
      <c r="F37" s="11">
        <v>0</v>
      </c>
      <c r="G37" s="37">
        <v>0</v>
      </c>
      <c r="H37" s="45">
        <v>2</v>
      </c>
      <c r="I37" s="36">
        <v>1</v>
      </c>
      <c r="J37" s="37">
        <v>0</v>
      </c>
      <c r="K37" s="36">
        <v>0</v>
      </c>
      <c r="L37" s="11">
        <v>2</v>
      </c>
      <c r="M37" s="37">
        <v>2</v>
      </c>
    </row>
    <row r="38" spans="1:13" ht="16.2" thickBot="1">
      <c r="A38" s="136"/>
      <c r="B38" s="80" t="s">
        <v>26</v>
      </c>
      <c r="C38" s="69">
        <v>0</v>
      </c>
      <c r="D38" s="55">
        <v>0</v>
      </c>
      <c r="E38" s="54">
        <v>0</v>
      </c>
      <c r="F38" s="56">
        <v>0</v>
      </c>
      <c r="G38" s="55">
        <v>0</v>
      </c>
      <c r="H38" s="57">
        <v>0</v>
      </c>
      <c r="I38" s="54">
        <v>1</v>
      </c>
      <c r="J38" s="55">
        <v>0</v>
      </c>
      <c r="K38" s="54">
        <v>0</v>
      </c>
      <c r="L38" s="56">
        <v>0</v>
      </c>
      <c r="M38" s="55">
        <v>0</v>
      </c>
    </row>
    <row r="39" spans="1:13" ht="16.8" thickTop="1" thickBot="1">
      <c r="A39" s="113" t="s">
        <v>18</v>
      </c>
      <c r="B39" s="114"/>
      <c r="C39" s="70">
        <f>SUM(C31:C38)</f>
        <v>25</v>
      </c>
      <c r="D39" s="38">
        <f t="shared" ref="D39:M39" si="3">SUM(D31:D38)</f>
        <v>10</v>
      </c>
      <c r="E39" s="38">
        <f t="shared" si="3"/>
        <v>31</v>
      </c>
      <c r="F39" s="38">
        <f t="shared" si="3"/>
        <v>13</v>
      </c>
      <c r="G39" s="38">
        <f t="shared" si="3"/>
        <v>10</v>
      </c>
      <c r="H39" s="38">
        <f t="shared" si="3"/>
        <v>18</v>
      </c>
      <c r="I39" s="38">
        <f t="shared" si="3"/>
        <v>25</v>
      </c>
      <c r="J39" s="38">
        <f t="shared" si="3"/>
        <v>9</v>
      </c>
      <c r="K39" s="38">
        <f t="shared" si="3"/>
        <v>14</v>
      </c>
      <c r="L39" s="38">
        <f t="shared" si="3"/>
        <v>29</v>
      </c>
      <c r="M39" s="38">
        <f t="shared" si="3"/>
        <v>9</v>
      </c>
    </row>
    <row r="40" spans="1:13" s="7" customFormat="1">
      <c r="A40" s="81"/>
      <c r="B40" s="8"/>
    </row>
    <row r="41" spans="1:13" ht="16.2" thickBot="1">
      <c r="A41" s="71"/>
    </row>
    <row r="42" spans="1:13">
      <c r="A42" s="71"/>
      <c r="B42" s="120" t="s">
        <v>73</v>
      </c>
      <c r="C42" s="115" t="s">
        <v>4</v>
      </c>
      <c r="D42" s="116"/>
      <c r="E42" s="115" t="s">
        <v>5</v>
      </c>
      <c r="F42" s="117"/>
      <c r="G42" s="116"/>
      <c r="H42" s="118" t="s">
        <v>6</v>
      </c>
      <c r="I42" s="115" t="s">
        <v>7</v>
      </c>
      <c r="J42" s="116"/>
      <c r="K42" s="115" t="s">
        <v>8</v>
      </c>
      <c r="L42" s="117"/>
      <c r="M42" s="116"/>
    </row>
    <row r="43" spans="1:13">
      <c r="B43" s="121"/>
      <c r="C43" s="22" t="s">
        <v>9</v>
      </c>
      <c r="D43" s="23" t="s">
        <v>10</v>
      </c>
      <c r="E43" s="22" t="s">
        <v>9</v>
      </c>
      <c r="F43" s="2" t="s">
        <v>13</v>
      </c>
      <c r="G43" s="23" t="s">
        <v>10</v>
      </c>
      <c r="H43" s="119"/>
      <c r="I43" s="22" t="s">
        <v>11</v>
      </c>
      <c r="J43" s="23" t="s">
        <v>12</v>
      </c>
      <c r="K43" s="22" t="s">
        <v>9</v>
      </c>
      <c r="L43" s="2" t="s">
        <v>13</v>
      </c>
      <c r="M43" s="23" t="s">
        <v>10</v>
      </c>
    </row>
    <row r="44" spans="1:13" ht="31.2">
      <c r="B44" s="82" t="s">
        <v>69</v>
      </c>
      <c r="C44" s="89" t="s">
        <v>44</v>
      </c>
      <c r="D44" s="90" t="s">
        <v>45</v>
      </c>
      <c r="E44" s="85" t="s">
        <v>46</v>
      </c>
      <c r="F44" s="91" t="s">
        <v>47</v>
      </c>
      <c r="G44" s="90" t="s">
        <v>48</v>
      </c>
      <c r="H44" s="97" t="s">
        <v>49</v>
      </c>
      <c r="I44" s="95" t="s">
        <v>50</v>
      </c>
      <c r="J44" s="90" t="s">
        <v>48</v>
      </c>
      <c r="K44" s="89" t="s">
        <v>51</v>
      </c>
      <c r="L44" s="91" t="s">
        <v>52</v>
      </c>
      <c r="M44" s="109" t="s">
        <v>53</v>
      </c>
    </row>
    <row r="45" spans="1:13" ht="31.2">
      <c r="B45" s="83" t="s">
        <v>71</v>
      </c>
      <c r="C45" s="95" t="s">
        <v>50</v>
      </c>
      <c r="D45" s="84" t="s">
        <v>62</v>
      </c>
      <c r="E45" s="86" t="s">
        <v>46</v>
      </c>
      <c r="F45" s="94" t="s">
        <v>61</v>
      </c>
      <c r="G45" s="109" t="s">
        <v>60</v>
      </c>
      <c r="H45" s="92" t="s">
        <v>59</v>
      </c>
      <c r="I45" s="107" t="s">
        <v>58</v>
      </c>
      <c r="J45" s="96" t="s">
        <v>57</v>
      </c>
      <c r="K45" s="107" t="s">
        <v>56</v>
      </c>
      <c r="L45" s="94" t="s">
        <v>55</v>
      </c>
      <c r="M45" s="104" t="s">
        <v>54</v>
      </c>
    </row>
    <row r="46" spans="1:13" ht="31.2">
      <c r="B46" s="83" t="s">
        <v>72</v>
      </c>
      <c r="C46" s="98" t="s">
        <v>63</v>
      </c>
      <c r="D46" s="87" t="s">
        <v>62</v>
      </c>
      <c r="E46" s="107" t="s">
        <v>84</v>
      </c>
      <c r="F46" s="100" t="s">
        <v>67</v>
      </c>
      <c r="G46" s="87" t="s">
        <v>62</v>
      </c>
      <c r="H46" s="101" t="s">
        <v>74</v>
      </c>
      <c r="I46" s="89" t="s">
        <v>76</v>
      </c>
      <c r="J46" s="109" t="s">
        <v>78</v>
      </c>
      <c r="K46" s="95" t="s">
        <v>79</v>
      </c>
      <c r="L46" s="111" t="s">
        <v>80</v>
      </c>
      <c r="M46" s="90" t="s">
        <v>82</v>
      </c>
    </row>
    <row r="47" spans="1:13" ht="31.8" thickBot="1">
      <c r="B47" s="83" t="s">
        <v>70</v>
      </c>
      <c r="C47" s="105" t="s">
        <v>64</v>
      </c>
      <c r="D47" s="106" t="s">
        <v>65</v>
      </c>
      <c r="E47" s="99" t="s">
        <v>66</v>
      </c>
      <c r="F47" s="108" t="s">
        <v>68</v>
      </c>
      <c r="G47" s="88" t="s">
        <v>62</v>
      </c>
      <c r="H47" s="110" t="s">
        <v>75</v>
      </c>
      <c r="I47" s="99" t="s">
        <v>77</v>
      </c>
      <c r="J47" s="102" t="s">
        <v>67</v>
      </c>
      <c r="K47" s="99" t="s">
        <v>63</v>
      </c>
      <c r="L47" s="103" t="s">
        <v>81</v>
      </c>
      <c r="M47" s="93" t="s">
        <v>57</v>
      </c>
    </row>
  </sheetData>
  <mergeCells count="19">
    <mergeCell ref="K42:M42"/>
    <mergeCell ref="B42:B43"/>
    <mergeCell ref="I3:J3"/>
    <mergeCell ref="K3:M3"/>
    <mergeCell ref="H3:H4"/>
    <mergeCell ref="A23:B23"/>
    <mergeCell ref="A13:B13"/>
    <mergeCell ref="A30:B30"/>
    <mergeCell ref="A5:A12"/>
    <mergeCell ref="A14:A22"/>
    <mergeCell ref="A24:A29"/>
    <mergeCell ref="A31:A38"/>
    <mergeCell ref="C3:D3"/>
    <mergeCell ref="E3:G3"/>
    <mergeCell ref="A39:B39"/>
    <mergeCell ref="C42:D42"/>
    <mergeCell ref="E42:G42"/>
    <mergeCell ref="H42:H43"/>
    <mergeCell ref="I42:J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Lane</dc:creator>
  <cp:lastModifiedBy>Windows User</cp:lastModifiedBy>
  <dcterms:created xsi:type="dcterms:W3CDTF">2019-02-06T18:38:31Z</dcterms:created>
  <dcterms:modified xsi:type="dcterms:W3CDTF">2019-02-26T21:55:16Z</dcterms:modified>
</cp:coreProperties>
</file>